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<sst xmlns="http://schemas.openxmlformats.org/spreadsheetml/2006/main" count="157" uniqueCount="86">
  <si>
    <t>工事費内訳書</t>
  </si>
  <si>
    <t>住　　　　所</t>
  </si>
  <si>
    <t>商号又は名称</t>
  </si>
  <si>
    <t>代 表 者 名</t>
  </si>
  <si>
    <t>工 事 名</t>
  </si>
  <si>
    <t>Ｒ７三土　野呂内三縄停車場線　三・池田白地井ノ久保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</si>
  <si>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</si>
  <si>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</si>
  <si>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</si>
  <si>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</si>
  <si>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</si>
  <si>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</si>
  <si>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</si>
  <si>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</si>
  <si>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</si>
  <si>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</si>
  <si>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
　レキ質土</t>
  </si>
  <si>
    <t>m3</t>
  </si>
  <si>
    <t>積込(ﾙｰｽﾞ)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</si>
  <si>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</si>
  <si>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</si>
  <si>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</si>
  <si>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</si>
  <si>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</si>
  <si>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</si>
  <si>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</si>
  <si>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法面吹付工</t>
  </si>
  <si>
    <t>ｺﾝｸﾘｰﾄ吹付
　t=10cm</t>
  </si>
  <si>
    <t>ｱﾝｶｰ工</t>
  </si>
  <si>
    <t>ｱﾝｶｰ工材料費(ｱﾝｶｰ)</t>
  </si>
  <si>
    <t>削孔(ｱﾝｶｰ)
　レキ質土</t>
  </si>
  <si>
    <t>m</t>
  </si>
  <si>
    <t>削孔(ｱﾝｶｰ)
　軟岩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</si>
  <si>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</si>
  <si>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</si>
  <si>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</si>
  <si>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</si>
  <si>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</si>
  <si>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</si>
  <si>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</si>
  <si>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擁壁工</t>
  </si>
  <si>
    <t>場所打擁壁工
　Aﾌﾞﾛｯｸ</t>
  </si>
  <si>
    <t>ｺﾝｸﾘｰﾄ 
　24-12-25BBorN　W/C≦55%</t>
  </si>
  <si>
    <t>基礎ｺﾝｸﾘｰﾄ 
　18-8-25BBorN　W/C≦60%</t>
  </si>
  <si>
    <t>鉄筋
　SD345　D13</t>
  </si>
  <si>
    <t>t</t>
  </si>
  <si>
    <t>鉄筋
　SD345　D16</t>
  </si>
  <si>
    <t>型枠</t>
  </si>
  <si>
    <t>足場</t>
  </si>
  <si>
    <t>掛m2</t>
  </si>
  <si>
    <t>目地板</t>
  </si>
  <si>
    <t>水抜ﾊﾟｲﾌﾟ</t>
  </si>
  <si>
    <t>場所打擁壁工
　Bﾌﾞﾛｯｸ</t>
  </si>
  <si>
    <t>平張ｺﾝｸﾘｰﾄ
　18-8-25BBorN　W/C≦60%</t>
  </si>
  <si>
    <t>構造物撤去工</t>
  </si>
  <si>
    <t>運搬処理工</t>
  </si>
  <si>
    <t>現場発生品運搬</t>
  </si>
  <si>
    <t>仮設工</t>
  </si>
  <si>
    <t>工事用道路工</t>
  </si>
  <si>
    <t>工事用道路盛土</t>
  </si>
  <si>
    <t xml:space="preserve">掘削　</t>
  </si>
  <si>
    <t xml:space="preserve">土のう　</t>
  </si>
  <si>
    <t>袋</t>
  </si>
  <si>
    <t>防護施設工</t>
  </si>
  <si>
    <t xml:space="preserve">仮囲い </t>
  </si>
  <si>
    <t>モノレール運搬工</t>
  </si>
  <si>
    <t>モノレール運搬</t>
  </si>
  <si>
    <t>交通管理工</t>
  </si>
  <si>
    <t>交通誘導警備員
　B</t>
  </si>
  <si>
    <t>人日</t>
  </si>
  <si>
    <t>直接工事費</t>
  </si>
  <si>
    <t>共通仮設</t>
  </si>
  <si>
    <t>共通仮設費</t>
  </si>
  <si>
    <t>準備費</t>
  </si>
  <si>
    <t xml:space="preserve">伐採　</t>
  </si>
  <si>
    <t xml:space="preserve">木根等処分費　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</si>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</sst>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G11+G20+G31+G51+G56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350.0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351.0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G24+G25+G26+G27+G28+G29+G30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68.0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31</v>
      </c>
      <c r="F26" s="13" t="n">
        <v>131.0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28.0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39</v>
      </c>
      <c r="F30" s="13" t="n">
        <v>910.0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5">
        <f>G32+G41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G33+G34+G35+G36+G37+G38+G39+G40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17</v>
      </c>
      <c r="F33" s="13" t="n">
        <v>104.0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17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45</v>
      </c>
      <c r="F35" s="14" t="n">
        <v>0.58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45</v>
      </c>
      <c r="F36" s="14" t="n">
        <v>7.13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47</v>
      </c>
      <c r="E37" s="12" t="s">
        <v>21</v>
      </c>
      <c r="F37" s="13" t="n">
        <v>260.0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48</v>
      </c>
      <c r="E38" s="12" t="s">
        <v>49</v>
      </c>
      <c r="F38" s="13" t="n">
        <v>260.0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50</v>
      </c>
      <c r="E39" s="12" t="s">
        <v>21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51</v>
      </c>
      <c r="E40" s="12" t="s">
        <v>31</v>
      </c>
      <c r="F40" s="13" t="n">
        <v>35.0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52</v>
      </c>
      <c r="D41" s="11"/>
      <c r="E41" s="12" t="s">
        <v>13</v>
      </c>
      <c r="F41" s="13" t="n">
        <v>1.0</v>
      </c>
      <c r="G41" s="15">
        <f>G42+G43+G44+G45+G46+G47+G48+G49+G50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42</v>
      </c>
      <c r="E42" s="12" t="s">
        <v>17</v>
      </c>
      <c r="F42" s="13" t="n">
        <v>21.0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17</v>
      </c>
      <c r="F43" s="14" t="n">
        <v>0.6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17</v>
      </c>
      <c r="F44" s="14" t="n">
        <v>0.3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44</v>
      </c>
      <c r="E45" s="12" t="s">
        <v>45</v>
      </c>
      <c r="F45" s="14" t="n">
        <v>0.11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46</v>
      </c>
      <c r="E46" s="12" t="s">
        <v>45</v>
      </c>
      <c r="F46" s="14" t="n">
        <v>2.07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47</v>
      </c>
      <c r="E47" s="12" t="s">
        <v>21</v>
      </c>
      <c r="F47" s="13" t="n">
        <v>53.0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50.0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21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31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55</v>
      </c>
      <c r="D52" s="11"/>
      <c r="E52" s="12" t="s">
        <v>13</v>
      </c>
      <c r="F52" s="13" t="n">
        <v>1.0</v>
      </c>
      <c r="G52" s="15">
        <f>G53+G54+G55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56</v>
      </c>
      <c r="E53" s="12" t="s">
        <v>45</v>
      </c>
      <c r="F53" s="13" t="n">
        <v>8.0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45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45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G57+G61+G63+G65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17</v>
      </c>
      <c r="F58" s="13" t="n">
        <v>80.0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60</v>
      </c>
      <c r="E59" s="12" t="s">
        <v>17</v>
      </c>
      <c r="F59" s="13" t="n">
        <v>200.0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62</v>
      </c>
      <c r="F60" s="13" t="n">
        <v>327.0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64</v>
      </c>
      <c r="E62" s="12" t="s">
        <v>31</v>
      </c>
      <c r="F62" s="13" t="n">
        <v>107.0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65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66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68</v>
      </c>
      <c r="E66" s="12" t="s">
        <v>69</v>
      </c>
      <c r="F66" s="13" t="n">
        <v>150.0</v>
      </c>
      <c r="G66" s="16"/>
      <c r="I66" s="17" t="n">
        <v>57.0</v>
      </c>
      <c r="J66" s="18" t="n">
        <v>4.0</v>
      </c>
    </row>
    <row r="67" ht="42.0" customHeight="true">
      <c r="A67" s="10" t="s">
        <v>70</v>
      </c>
      <c r="B67" s="11"/>
      <c r="C67" s="11"/>
      <c r="D67" s="11"/>
      <c r="E67" s="12" t="s">
        <v>13</v>
      </c>
      <c r="F67" s="13" t="n">
        <v>1.0</v>
      </c>
      <c r="G67" s="15">
        <f>G11+G20+G31+G51+G56</f>
      </c>
      <c r="I67" s="17" t="n">
        <v>58.0</v>
      </c>
      <c r="J67" s="18" t="n">
        <v>20.0</v>
      </c>
    </row>
    <row r="68" ht="42.0" customHeight="true">
      <c r="A68" s="10" t="s">
        <v>71</v>
      </c>
      <c r="B68" s="11"/>
      <c r="C68" s="11"/>
      <c r="D68" s="11"/>
      <c r="E68" s="12" t="s">
        <v>13</v>
      </c>
      <c r="F68" s="13" t="n">
        <v>1.0</v>
      </c>
      <c r="G68" s="15">
        <f>G69+G75</f>
      </c>
      <c r="I68" s="17" t="n">
        <v>59.0</v>
      </c>
      <c r="J68" s="18" t="n">
        <v>200.0</v>
      </c>
    </row>
    <row r="69" ht="42.0" customHeight="true">
      <c r="A69" s="10"/>
      <c r="B69" s="11" t="s">
        <v>72</v>
      </c>
      <c r="C69" s="11"/>
      <c r="D69" s="11"/>
      <c r="E69" s="12" t="s">
        <v>13</v>
      </c>
      <c r="F69" s="13" t="n">
        <v>1.0</v>
      </c>
      <c r="G69" s="15">
        <f>G70+G73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73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74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75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76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77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78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79</v>
      </c>
      <c r="B76" s="11"/>
      <c r="C76" s="11"/>
      <c r="D76" s="11"/>
      <c r="E76" s="12" t="s">
        <v>13</v>
      </c>
      <c r="F76" s="13" t="n">
        <v>1.0</v>
      </c>
      <c r="G76" s="15">
        <f>G67+G68</f>
      </c>
      <c r="I76" s="17" t="n">
        <v>67.0</v>
      </c>
      <c r="J76" s="18"/>
    </row>
    <row r="77" ht="42.0" customHeight="true">
      <c r="A77" s="10"/>
      <c r="B77" s="11" t="s">
        <v>80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210.0</v>
      </c>
    </row>
    <row r="78" ht="42.0" customHeight="true">
      <c r="A78" s="10" t="s">
        <v>81</v>
      </c>
      <c r="B78" s="11"/>
      <c r="C78" s="11"/>
      <c r="D78" s="11"/>
      <c r="E78" s="12" t="s">
        <v>13</v>
      </c>
      <c r="F78" s="13" t="n">
        <v>1.0</v>
      </c>
      <c r="G78" s="15">
        <f>G67+G68+G77</f>
      </c>
      <c r="I78" s="17" t="n">
        <v>69.0</v>
      </c>
      <c r="J78" s="18"/>
    </row>
    <row r="79" ht="42.0" customHeight="true">
      <c r="A79" s="10"/>
      <c r="B79" s="11" t="s">
        <v>82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83</v>
      </c>
      <c r="B80" s="11"/>
      <c r="C80" s="11"/>
      <c r="D80" s="11"/>
      <c r="E80" s="12" t="s">
        <v>13</v>
      </c>
      <c r="F80" s="13" t="n">
        <v>1.0</v>
      </c>
      <c r="G80" s="15">
        <f>G78+G79</f>
      </c>
      <c r="I80" s="17" t="n">
        <v>71.0</v>
      </c>
      <c r="J80" s="18" t="n">
        <v>30.0</v>
      </c>
    </row>
    <row r="81" ht="42.0" customHeight="true">
      <c r="A81" s="19" t="s">
        <v>84</v>
      </c>
      <c r="B81" s="20"/>
      <c r="C81" s="20"/>
      <c r="D81" s="20"/>
      <c r="E81" s="21" t="s">
        <v>85</v>
      </c>
      <c r="F81" s="22" t="s">
        <v>85</v>
      </c>
      <c r="G81" s="24">
        <f>G80</f>
      </c>
      <c r="I81" s="26" t="n">
        <v>72.0</v>
      </c>
      <c r="J8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B20:D20"/>
    <mergeCell ref="C21:D21"/>
    <mergeCell ref="D22"/>
    <mergeCell ref="C23:D23"/>
    <mergeCell ref="D24"/>
    <mergeCell ref="D25"/>
    <mergeCell ref="D26"/>
    <mergeCell ref="D27"/>
    <mergeCell ref="D28"/>
    <mergeCell ref="D29"/>
    <mergeCell ref="D30"/>
    <mergeCell ref="B31:D31"/>
    <mergeCell ref="C32:D32"/>
    <mergeCell ref="D33"/>
    <mergeCell ref="D34"/>
    <mergeCell ref="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D54"/>
    <mergeCell ref="D55"/>
    <mergeCell ref="B56:D56"/>
    <mergeCell ref="C57:D57"/>
    <mergeCell ref="D58"/>
    <mergeCell ref="D59"/>
    <mergeCell ref="D60"/>
    <mergeCell ref="C61:D61"/>
    <mergeCell ref="D62"/>
    <mergeCell ref="C63:D63"/>
    <mergeCell ref="D64"/>
    <mergeCell ref="C65:D65"/>
    <mergeCell ref="D66"/>
    <mergeCell ref="A67:D67"/>
    <mergeCell ref="A68:D68"/>
    <mergeCell ref="B69:D69"/>
    <mergeCell ref="C70:D70"/>
    <mergeCell ref="D71"/>
    <mergeCell ref="D72"/>
    <mergeCell ref="C73:D73"/>
    <mergeCell ref="D74"/>
    <mergeCell ref="B75:D75"/>
    <mergeCell ref="A76:D76"/>
    <mergeCell ref="B77:D77"/>
    <mergeCell ref="A78:D78"/>
    <mergeCell ref="B79:D79"/>
    <mergeCell ref="A80:D80"/>
    <mergeCell ref="A81:D8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2025-10-01T06:09:30Z</dcterms:created>
  <dc:creator>Apache POI</dc:creator>
</cp:coreProperties>
</file>